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780" windowHeight="9660" activeTab="0"/>
  </bookViews>
  <sheets>
    <sheet name="озо-зо2" sheetId="1" r:id="rId1"/>
  </sheets>
  <definedNames>
    <definedName name="_xlnm.Print_Area" localSheetId="0">'озо-зо2'!$A$1:$O$51</definedName>
  </definedNames>
  <calcPr fullCalcOnLoad="1"/>
</workbook>
</file>

<file path=xl/sharedStrings.xml><?xml version="1.0" encoding="utf-8"?>
<sst xmlns="http://schemas.openxmlformats.org/spreadsheetml/2006/main" count="119" uniqueCount="72">
  <si>
    <t>Факультет</t>
  </si>
  <si>
    <t>Направление</t>
  </si>
  <si>
    <t>КЦП</t>
  </si>
  <si>
    <t>Всего заявлений</t>
  </si>
  <si>
    <t>Всего заявлений, бюджет</t>
  </si>
  <si>
    <t>Всего заявлений, 1-ый приоритет</t>
  </si>
  <si>
    <t>Конкурс, 1 приоритет</t>
  </si>
  <si>
    <t>Проходной балл (бюджет), 1-я волна</t>
  </si>
  <si>
    <t>Зачислено, отличники (с медалью, дипломом с отличием)</t>
  </si>
  <si>
    <t>Зачислено: льготники</t>
  </si>
  <si>
    <t>Зачислено: целевики</t>
  </si>
  <si>
    <t>Зачислено: вне конкурса (победители и призеры олимпиад)</t>
  </si>
  <si>
    <t>Зачислено: 100-балльники (победители и призеры олимпиад)</t>
  </si>
  <si>
    <t>Зачислено всего</t>
  </si>
  <si>
    <t>Зачислено по договору</t>
  </si>
  <si>
    <t>БИ</t>
  </si>
  <si>
    <t>Лесное дело</t>
  </si>
  <si>
    <t>ГГФ</t>
  </si>
  <si>
    <t>Прикладная геология</t>
  </si>
  <si>
    <t>ИФ</t>
  </si>
  <si>
    <t>История (II)</t>
  </si>
  <si>
    <t>0.0</t>
  </si>
  <si>
    <t>История</t>
  </si>
  <si>
    <t>МФУ</t>
  </si>
  <si>
    <t xml:space="preserve">Экономика </t>
  </si>
  <si>
    <t xml:space="preserve">Менеджмент </t>
  </si>
  <si>
    <t>Государственное и муниципальное управление (II)</t>
  </si>
  <si>
    <t>Государственное и муниципальное управление</t>
  </si>
  <si>
    <t>ФЖ</t>
  </si>
  <si>
    <t>Журналистика (II)</t>
  </si>
  <si>
    <t>Журналистика</t>
  </si>
  <si>
    <t>ФилФ</t>
  </si>
  <si>
    <t>Филология</t>
  </si>
  <si>
    <t>ФИТ</t>
  </si>
  <si>
    <t>Прикладная информатика</t>
  </si>
  <si>
    <t>ЭФ</t>
  </si>
  <si>
    <t>Экономика (II)</t>
  </si>
  <si>
    <t>Экономика</t>
  </si>
  <si>
    <t>ЮИ</t>
  </si>
  <si>
    <t>Юриспруденция  (II)</t>
  </si>
  <si>
    <t>Юриспруденция</t>
  </si>
  <si>
    <t>ВШБ</t>
  </si>
  <si>
    <t>Торговое дело (II)</t>
  </si>
  <si>
    <t>Торговое дело</t>
  </si>
  <si>
    <t>НЮИ</t>
  </si>
  <si>
    <t>Международные отношения (II)</t>
  </si>
  <si>
    <t>ФИЯ</t>
  </si>
  <si>
    <t>Лингвистика (II)</t>
  </si>
  <si>
    <t>ФП</t>
  </si>
  <si>
    <t>Психология (II)</t>
  </si>
  <si>
    <t>Психология</t>
  </si>
  <si>
    <t>Реклама и связи с общественностью</t>
  </si>
  <si>
    <t>Управление персоналом (II)</t>
  </si>
  <si>
    <t>Управление персоналом</t>
  </si>
  <si>
    <t>ФсФ</t>
  </si>
  <si>
    <t>Социальная работа</t>
  </si>
  <si>
    <t>Менеджмент</t>
  </si>
  <si>
    <t>Юриспруденция (II)</t>
  </si>
  <si>
    <t xml:space="preserve">Юриспруденция </t>
  </si>
  <si>
    <t>(бакалавриат, специалитет)</t>
  </si>
  <si>
    <t>Заочная форма обучения</t>
  </si>
  <si>
    <t>161/157</t>
  </si>
  <si>
    <t>113/141</t>
  </si>
  <si>
    <t>207/130</t>
  </si>
  <si>
    <t>141/117</t>
  </si>
  <si>
    <t>Экономика  (II)</t>
  </si>
  <si>
    <t>Менеджмент (II)</t>
  </si>
  <si>
    <t>Очно-заочная форма обучения</t>
  </si>
  <si>
    <t>188/169</t>
  </si>
  <si>
    <t>208/206</t>
  </si>
  <si>
    <t>233/221</t>
  </si>
  <si>
    <t>Сведения о зачислении в  Томский государственный университет в 2013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</si>
</sst>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>
      <alignment textRotation="90" wrapText="1"/>
    </xf>
    <xf numFmtId="49" fontId="23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/>
    </xf>
    <xf numFmtId="49" fontId="22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 textRotation="90"/>
    </xf>
    <xf numFmtId="0" fontId="18" fillId="0" borderId="10" xfId="0" applyFont="1" applyBorder="1" applyAlignment="1">
      <alignment textRotation="90"/>
    </xf>
    <xf numFmtId="49" fontId="24" fillId="0" borderId="10" xfId="0" applyNumberFormat="1" applyFont="1" applyBorder="1" applyAlignment="1">
      <alignment wrapText="1"/>
    </xf>
    <xf numFmtId="0" fontId="25" fillId="0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>
      <alignment/>
      <protection/>
    </xf>
    <xf numFmtId="49" fontId="22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22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 wrapText="1"/>
    </xf>
    <xf numFmtId="0" fontId="21" fillId="24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21" fillId="0" borderId="0" xfId="0" applyFont="1" applyAlignment="1">
      <alignment readingOrder="1"/>
    </xf>
    <xf numFmtId="0" fontId="22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textRotation="90" wrapText="1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10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49" fontId="22" fillId="0" borderId="12" xfId="0" applyNumberFormat="1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  <xf numFmtId="49" fontId="22" fillId="0" borderId="13" xfId="0" applyNumberFormat="1" applyFont="1" applyBorder="1" applyAlignment="1">
      <alignment horizontal="center" vertical="center" textRotation="90"/>
    </xf>
    <xf numFmtId="49" fontId="22" fillId="0" borderId="10" xfId="0" applyNumberFormat="1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A1" sqref="A1"/>
    </sheetView>
  </sheetViews>
  <sheetFormatPr defaultColWidth="9.140625" defaultRowHeight="15"/>
  <cols>
    <col min="2" max="2" width="13.57421875" style="0" customWidth="1"/>
    <col min="3" max="3" width="5.00390625" style="39" customWidth="1"/>
    <col min="4" max="4" width="4.28125" style="39" customWidth="1"/>
    <col min="5" max="5" width="4.8515625" style="39" customWidth="1"/>
    <col min="6" max="6" width="5.140625" style="39" customWidth="1"/>
    <col min="7" max="7" width="4.421875" style="39" customWidth="1"/>
    <col min="8" max="8" width="7.7109375" style="39" customWidth="1"/>
    <col min="9" max="9" width="4.28125" style="39" customWidth="1"/>
    <col min="10" max="11" width="3.28125" style="39" customWidth="1"/>
    <col min="12" max="12" width="7.140625" style="39" customWidth="1"/>
    <col min="13" max="13" width="4.7109375" style="39" customWidth="1"/>
    <col min="14" max="14" width="4.8515625" style="39" customWidth="1"/>
    <col min="15" max="15" width="3.7109375" style="0" customWidth="1"/>
  </cols>
  <sheetData>
    <row r="1" spans="1:14" ht="15">
      <c r="A1" s="23" t="s">
        <v>71</v>
      </c>
      <c r="B1" s="2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1" t="s">
        <v>59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107.25" customHeight="1">
      <c r="A3" s="3" t="s">
        <v>0</v>
      </c>
      <c r="B3" s="4" t="s">
        <v>1</v>
      </c>
      <c r="C3" s="25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</row>
    <row r="4" spans="1:15" ht="15">
      <c r="A4" s="5">
        <v>1</v>
      </c>
      <c r="B4" s="6">
        <v>3</v>
      </c>
      <c r="C4" s="27">
        <v>4</v>
      </c>
      <c r="D4" s="27">
        <v>5</v>
      </c>
      <c r="E4" s="27">
        <v>6</v>
      </c>
      <c r="F4" s="27">
        <v>7</v>
      </c>
      <c r="G4" s="27">
        <v>8</v>
      </c>
      <c r="H4" s="27">
        <v>9</v>
      </c>
      <c r="I4" s="27"/>
      <c r="J4" s="27">
        <v>12</v>
      </c>
      <c r="K4" s="27">
        <v>13</v>
      </c>
      <c r="L4" s="27">
        <v>14</v>
      </c>
      <c r="M4" s="27">
        <v>15</v>
      </c>
      <c r="N4" s="27">
        <v>16</v>
      </c>
      <c r="O4" s="27">
        <v>17</v>
      </c>
    </row>
    <row r="5" spans="1:15" ht="15">
      <c r="A5" s="7" t="s">
        <v>60</v>
      </c>
      <c r="B5" s="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8.75">
      <c r="A6" s="9" t="s">
        <v>15</v>
      </c>
      <c r="B6" s="11" t="s">
        <v>16</v>
      </c>
      <c r="C6" s="29">
        <v>15</v>
      </c>
      <c r="D6" s="29">
        <v>34</v>
      </c>
      <c r="E6" s="29">
        <v>32</v>
      </c>
      <c r="F6" s="29">
        <v>24</v>
      </c>
      <c r="G6" s="30">
        <v>1.6</v>
      </c>
      <c r="H6" s="29" t="s">
        <v>61</v>
      </c>
      <c r="I6" s="29">
        <v>1</v>
      </c>
      <c r="J6" s="29">
        <v>0</v>
      </c>
      <c r="K6" s="29">
        <v>2</v>
      </c>
      <c r="L6" s="29">
        <v>0</v>
      </c>
      <c r="M6" s="29">
        <v>0</v>
      </c>
      <c r="N6" s="29">
        <v>15</v>
      </c>
      <c r="O6" s="29">
        <v>0</v>
      </c>
    </row>
    <row r="7" spans="1:15" ht="24.75">
      <c r="A7" s="9" t="s">
        <v>17</v>
      </c>
      <c r="B7" s="4" t="s">
        <v>18</v>
      </c>
      <c r="C7" s="29">
        <v>25</v>
      </c>
      <c r="D7" s="29">
        <v>41</v>
      </c>
      <c r="E7" s="29">
        <v>37</v>
      </c>
      <c r="F7" s="29">
        <v>36</v>
      </c>
      <c r="G7" s="30">
        <v>1.44</v>
      </c>
      <c r="H7" s="29">
        <v>104</v>
      </c>
      <c r="I7" s="29"/>
      <c r="J7" s="29">
        <v>2</v>
      </c>
      <c r="K7" s="29">
        <v>0</v>
      </c>
      <c r="L7" s="29">
        <v>0</v>
      </c>
      <c r="M7" s="29">
        <v>0</v>
      </c>
      <c r="N7" s="29">
        <v>25</v>
      </c>
      <c r="O7" s="29">
        <v>0</v>
      </c>
    </row>
    <row r="8" spans="1:15" ht="15">
      <c r="A8" s="44" t="s">
        <v>19</v>
      </c>
      <c r="B8" s="11" t="s">
        <v>20</v>
      </c>
      <c r="C8" s="29">
        <v>0</v>
      </c>
      <c r="D8" s="29">
        <v>2</v>
      </c>
      <c r="E8" s="29">
        <v>0</v>
      </c>
      <c r="F8" s="29">
        <v>2</v>
      </c>
      <c r="G8" s="30" t="s">
        <v>21</v>
      </c>
      <c r="H8" s="29">
        <v>75</v>
      </c>
      <c r="I8" s="29"/>
      <c r="J8" s="29">
        <v>0</v>
      </c>
      <c r="K8" s="29">
        <v>0</v>
      </c>
      <c r="L8" s="29">
        <v>0</v>
      </c>
      <c r="M8" s="29">
        <v>0</v>
      </c>
      <c r="N8" s="29">
        <v>1</v>
      </c>
      <c r="O8" s="29">
        <v>1</v>
      </c>
    </row>
    <row r="9" spans="1:15" ht="15">
      <c r="A9" s="45"/>
      <c r="B9" s="11" t="s">
        <v>22</v>
      </c>
      <c r="C9" s="29">
        <v>20</v>
      </c>
      <c r="D9" s="29">
        <v>64</v>
      </c>
      <c r="E9" s="29">
        <v>53</v>
      </c>
      <c r="F9" s="29">
        <v>25</v>
      </c>
      <c r="G9" s="30">
        <v>1.25</v>
      </c>
      <c r="H9" s="29">
        <v>118</v>
      </c>
      <c r="I9" s="29">
        <v>1</v>
      </c>
      <c r="J9" s="29">
        <v>1</v>
      </c>
      <c r="K9" s="29">
        <v>0</v>
      </c>
      <c r="L9" s="29">
        <v>0</v>
      </c>
      <c r="M9" s="29">
        <v>0</v>
      </c>
      <c r="N9" s="29">
        <v>21</v>
      </c>
      <c r="O9" s="29">
        <v>1</v>
      </c>
    </row>
    <row r="10" spans="1:15" ht="15">
      <c r="A10" s="45" t="s">
        <v>23</v>
      </c>
      <c r="B10" s="11" t="s">
        <v>25</v>
      </c>
      <c r="C10" s="29">
        <v>0</v>
      </c>
      <c r="D10" s="29">
        <v>8</v>
      </c>
      <c r="E10" s="29">
        <v>0</v>
      </c>
      <c r="F10" s="29">
        <v>2</v>
      </c>
      <c r="G10" s="30" t="s">
        <v>21</v>
      </c>
      <c r="H10" s="29">
        <v>144</v>
      </c>
      <c r="I10" s="29"/>
      <c r="J10" s="29">
        <v>0</v>
      </c>
      <c r="K10" s="29">
        <v>0</v>
      </c>
      <c r="L10" s="29">
        <v>0</v>
      </c>
      <c r="M10" s="29">
        <v>0</v>
      </c>
      <c r="N10" s="29">
        <v>2</v>
      </c>
      <c r="O10" s="29">
        <v>2</v>
      </c>
    </row>
    <row r="11" spans="1:15" ht="48.75">
      <c r="A11" s="45"/>
      <c r="B11" s="4" t="s">
        <v>26</v>
      </c>
      <c r="C11" s="29">
        <v>0</v>
      </c>
      <c r="D11" s="29">
        <v>22</v>
      </c>
      <c r="E11" s="29">
        <v>0</v>
      </c>
      <c r="F11" s="29">
        <v>22</v>
      </c>
      <c r="G11" s="30" t="s">
        <v>21</v>
      </c>
      <c r="H11" s="29">
        <v>60</v>
      </c>
      <c r="I11" s="29"/>
      <c r="J11" s="29">
        <v>0</v>
      </c>
      <c r="K11" s="29">
        <v>0</v>
      </c>
      <c r="L11" s="29">
        <v>0</v>
      </c>
      <c r="M11" s="29">
        <v>0</v>
      </c>
      <c r="N11" s="29">
        <v>15</v>
      </c>
      <c r="O11" s="29">
        <v>15</v>
      </c>
    </row>
    <row r="12" spans="1:15" ht="48.75">
      <c r="A12" s="45"/>
      <c r="B12" s="4" t="s">
        <v>27</v>
      </c>
      <c r="C12" s="29">
        <v>0</v>
      </c>
      <c r="D12" s="29">
        <v>21</v>
      </c>
      <c r="E12" s="29">
        <v>0</v>
      </c>
      <c r="F12" s="29">
        <v>12</v>
      </c>
      <c r="G12" s="30" t="s">
        <v>21</v>
      </c>
      <c r="H12" s="29">
        <v>152</v>
      </c>
      <c r="I12" s="29"/>
      <c r="J12" s="29">
        <v>0</v>
      </c>
      <c r="K12" s="29">
        <v>0</v>
      </c>
      <c r="L12" s="29">
        <v>0</v>
      </c>
      <c r="M12" s="29">
        <v>0</v>
      </c>
      <c r="N12" s="29">
        <v>1</v>
      </c>
      <c r="O12" s="29">
        <v>1</v>
      </c>
    </row>
    <row r="13" spans="1:15" ht="15">
      <c r="A13" s="44" t="s">
        <v>28</v>
      </c>
      <c r="B13" s="11" t="s">
        <v>29</v>
      </c>
      <c r="C13" s="29">
        <v>0</v>
      </c>
      <c r="D13" s="29">
        <v>2</v>
      </c>
      <c r="E13" s="29">
        <v>0</v>
      </c>
      <c r="F13" s="29">
        <v>2</v>
      </c>
      <c r="G13" s="30" t="s">
        <v>21</v>
      </c>
      <c r="H13" s="29">
        <v>100</v>
      </c>
      <c r="I13" s="29"/>
      <c r="J13" s="29">
        <v>0</v>
      </c>
      <c r="K13" s="29">
        <v>0</v>
      </c>
      <c r="L13" s="29">
        <v>0</v>
      </c>
      <c r="M13" s="29">
        <v>0</v>
      </c>
      <c r="N13" s="29">
        <v>2</v>
      </c>
      <c r="O13" s="29">
        <v>2</v>
      </c>
    </row>
    <row r="14" spans="1:15" ht="15">
      <c r="A14" s="45" t="s">
        <v>28</v>
      </c>
      <c r="B14" s="11" t="s">
        <v>30</v>
      </c>
      <c r="C14" s="29">
        <v>15</v>
      </c>
      <c r="D14" s="29">
        <v>61</v>
      </c>
      <c r="E14" s="29">
        <v>47</v>
      </c>
      <c r="F14" s="29">
        <v>23</v>
      </c>
      <c r="G14" s="30">
        <v>1.5333333333333334</v>
      </c>
      <c r="H14" s="29">
        <v>173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15</v>
      </c>
      <c r="O14" s="29">
        <v>0</v>
      </c>
    </row>
    <row r="15" spans="1:15" ht="15">
      <c r="A15" s="10" t="s">
        <v>31</v>
      </c>
      <c r="B15" s="11" t="s">
        <v>32</v>
      </c>
      <c r="C15" s="29">
        <v>15</v>
      </c>
      <c r="D15" s="29">
        <v>34</v>
      </c>
      <c r="E15" s="29">
        <v>31</v>
      </c>
      <c r="F15" s="29">
        <v>18</v>
      </c>
      <c r="G15" s="30">
        <v>1.2</v>
      </c>
      <c r="H15" s="29">
        <v>130</v>
      </c>
      <c r="I15" s="29">
        <v>1</v>
      </c>
      <c r="J15" s="29">
        <v>0</v>
      </c>
      <c r="K15" s="29">
        <v>0</v>
      </c>
      <c r="L15" s="29">
        <v>0</v>
      </c>
      <c r="M15" s="29">
        <v>0</v>
      </c>
      <c r="N15" s="29">
        <v>15</v>
      </c>
      <c r="O15" s="29">
        <v>0</v>
      </c>
    </row>
    <row r="16" spans="1:15" ht="24.75">
      <c r="A16" s="10" t="s">
        <v>33</v>
      </c>
      <c r="B16" s="4" t="s">
        <v>34</v>
      </c>
      <c r="C16" s="29">
        <v>10</v>
      </c>
      <c r="D16" s="29">
        <v>29</v>
      </c>
      <c r="E16" s="29">
        <v>19</v>
      </c>
      <c r="F16" s="29">
        <v>17</v>
      </c>
      <c r="G16" s="30">
        <v>1.7</v>
      </c>
      <c r="H16" s="29" t="s">
        <v>62</v>
      </c>
      <c r="I16" s="29">
        <v>2</v>
      </c>
      <c r="J16" s="29">
        <v>0</v>
      </c>
      <c r="K16" s="29">
        <v>0</v>
      </c>
      <c r="L16" s="29">
        <v>0</v>
      </c>
      <c r="M16" s="29">
        <v>0</v>
      </c>
      <c r="N16" s="29">
        <v>12</v>
      </c>
      <c r="O16" s="29">
        <v>2</v>
      </c>
    </row>
    <row r="17" spans="1:15" ht="15">
      <c r="A17" s="44" t="s">
        <v>35</v>
      </c>
      <c r="B17" s="11" t="s">
        <v>36</v>
      </c>
      <c r="C17" s="29">
        <v>0</v>
      </c>
      <c r="D17" s="29">
        <v>20</v>
      </c>
      <c r="E17" s="29">
        <v>0</v>
      </c>
      <c r="F17" s="29">
        <v>20</v>
      </c>
      <c r="G17" s="30" t="s">
        <v>21</v>
      </c>
      <c r="H17" s="29">
        <v>100</v>
      </c>
      <c r="I17" s="29">
        <v>4</v>
      </c>
      <c r="J17" s="29">
        <v>0</v>
      </c>
      <c r="K17" s="29">
        <v>0</v>
      </c>
      <c r="L17" s="29">
        <v>0</v>
      </c>
      <c r="M17" s="29">
        <v>0</v>
      </c>
      <c r="N17" s="29">
        <v>18</v>
      </c>
      <c r="O17" s="29">
        <v>18</v>
      </c>
    </row>
    <row r="18" spans="1:15" ht="15">
      <c r="A18" s="45" t="s">
        <v>35</v>
      </c>
      <c r="B18" s="11" t="s">
        <v>37</v>
      </c>
      <c r="C18" s="29">
        <v>10</v>
      </c>
      <c r="D18" s="29">
        <v>135</v>
      </c>
      <c r="E18" s="29">
        <v>91</v>
      </c>
      <c r="F18" s="29">
        <v>54</v>
      </c>
      <c r="G18" s="30">
        <v>5.4</v>
      </c>
      <c r="H18" s="29" t="s">
        <v>63</v>
      </c>
      <c r="I18" s="29">
        <v>4</v>
      </c>
      <c r="J18" s="29">
        <v>1</v>
      </c>
      <c r="K18" s="29">
        <v>1</v>
      </c>
      <c r="L18" s="29">
        <v>0</v>
      </c>
      <c r="M18" s="29">
        <v>0</v>
      </c>
      <c r="N18" s="29">
        <v>26</v>
      </c>
      <c r="O18" s="29">
        <v>15</v>
      </c>
    </row>
    <row r="19" spans="1:15" ht="24.75">
      <c r="A19" s="44" t="s">
        <v>38</v>
      </c>
      <c r="B19" s="4" t="s">
        <v>39</v>
      </c>
      <c r="C19" s="29">
        <v>0</v>
      </c>
      <c r="D19" s="29">
        <v>127</v>
      </c>
      <c r="E19" s="29">
        <v>0</v>
      </c>
      <c r="F19" s="29">
        <v>121</v>
      </c>
      <c r="G19" s="30" t="s">
        <v>21</v>
      </c>
      <c r="H19" s="29">
        <v>60</v>
      </c>
      <c r="I19" s="29">
        <v>9</v>
      </c>
      <c r="J19" s="29">
        <v>0</v>
      </c>
      <c r="K19" s="29">
        <v>0</v>
      </c>
      <c r="L19" s="29">
        <v>0</v>
      </c>
      <c r="M19" s="29">
        <v>0</v>
      </c>
      <c r="N19" s="29">
        <v>90</v>
      </c>
      <c r="O19" s="29">
        <v>90</v>
      </c>
    </row>
    <row r="20" spans="1:15" ht="15">
      <c r="A20" s="45" t="s">
        <v>38</v>
      </c>
      <c r="B20" s="4" t="s">
        <v>40</v>
      </c>
      <c r="C20" s="29">
        <v>50</v>
      </c>
      <c r="D20" s="29">
        <v>210</v>
      </c>
      <c r="E20" s="29">
        <v>144</v>
      </c>
      <c r="F20" s="29">
        <v>105</v>
      </c>
      <c r="G20" s="30">
        <v>2.1</v>
      </c>
      <c r="H20" s="29" t="s">
        <v>64</v>
      </c>
      <c r="I20" s="29">
        <v>4</v>
      </c>
      <c r="J20" s="29">
        <v>2</v>
      </c>
      <c r="K20" s="29">
        <v>2</v>
      </c>
      <c r="L20" s="29">
        <v>0</v>
      </c>
      <c r="M20" s="29">
        <v>0</v>
      </c>
      <c r="N20" s="29">
        <v>56</v>
      </c>
      <c r="O20" s="29">
        <v>5</v>
      </c>
    </row>
    <row r="21" spans="1:15" ht="15">
      <c r="A21" s="44" t="s">
        <v>41</v>
      </c>
      <c r="B21" s="4" t="s">
        <v>65</v>
      </c>
      <c r="C21" s="29">
        <v>0</v>
      </c>
      <c r="D21" s="29">
        <v>17</v>
      </c>
      <c r="E21" s="29">
        <v>0</v>
      </c>
      <c r="F21" s="29">
        <v>15</v>
      </c>
      <c r="G21" s="30" t="s">
        <v>21</v>
      </c>
      <c r="H21" s="29">
        <v>75</v>
      </c>
      <c r="I21" s="29">
        <v>1</v>
      </c>
      <c r="J21" s="29">
        <v>0</v>
      </c>
      <c r="K21" s="29">
        <v>0</v>
      </c>
      <c r="L21" s="29">
        <v>0</v>
      </c>
      <c r="M21" s="29">
        <v>0</v>
      </c>
      <c r="N21" s="29">
        <v>12</v>
      </c>
      <c r="O21" s="29">
        <v>12</v>
      </c>
    </row>
    <row r="22" spans="1:16" ht="15">
      <c r="A22" s="45"/>
      <c r="B22" s="4" t="s">
        <v>37</v>
      </c>
      <c r="C22" s="29">
        <v>0</v>
      </c>
      <c r="D22" s="29">
        <v>62</v>
      </c>
      <c r="E22" s="29">
        <v>0</v>
      </c>
      <c r="F22" s="29">
        <v>15</v>
      </c>
      <c r="G22" s="30" t="s">
        <v>21</v>
      </c>
      <c r="H22" s="29">
        <v>119</v>
      </c>
      <c r="I22" s="29">
        <v>1</v>
      </c>
      <c r="J22" s="29">
        <v>0</v>
      </c>
      <c r="K22" s="29">
        <v>0</v>
      </c>
      <c r="L22" s="29">
        <v>0</v>
      </c>
      <c r="M22" s="29">
        <v>0</v>
      </c>
      <c r="N22" s="29">
        <v>11</v>
      </c>
      <c r="O22" s="29">
        <v>11</v>
      </c>
      <c r="P22" s="31"/>
    </row>
    <row r="23" spans="1:15" ht="24.75">
      <c r="A23" s="45"/>
      <c r="B23" s="4" t="s">
        <v>39</v>
      </c>
      <c r="C23" s="29">
        <v>0</v>
      </c>
      <c r="D23" s="29">
        <v>11</v>
      </c>
      <c r="E23" s="29">
        <v>0</v>
      </c>
      <c r="F23" s="29">
        <v>10</v>
      </c>
      <c r="G23" s="30" t="s">
        <v>21</v>
      </c>
      <c r="H23" s="29">
        <v>69</v>
      </c>
      <c r="I23" s="29">
        <v>1</v>
      </c>
      <c r="J23" s="29">
        <v>0</v>
      </c>
      <c r="K23" s="29">
        <v>0</v>
      </c>
      <c r="L23" s="29">
        <v>0</v>
      </c>
      <c r="M23" s="29">
        <v>0</v>
      </c>
      <c r="N23" s="29">
        <v>6</v>
      </c>
      <c r="O23" s="29">
        <v>6</v>
      </c>
    </row>
    <row r="24" spans="1:15" ht="15">
      <c r="A24" s="45"/>
      <c r="B24" s="4" t="s">
        <v>40</v>
      </c>
      <c r="C24" s="29">
        <v>0</v>
      </c>
      <c r="D24" s="29">
        <v>9</v>
      </c>
      <c r="E24" s="29">
        <v>0</v>
      </c>
      <c r="F24" s="29">
        <v>7</v>
      </c>
      <c r="G24" s="30" t="s">
        <v>21</v>
      </c>
      <c r="H24" s="29">
        <v>140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4</v>
      </c>
      <c r="O24" s="29">
        <v>4</v>
      </c>
    </row>
    <row r="25" spans="1:15" ht="24.75">
      <c r="A25" s="45"/>
      <c r="B25" s="4" t="s">
        <v>66</v>
      </c>
      <c r="C25" s="29">
        <v>0</v>
      </c>
      <c r="D25" s="29">
        <v>11</v>
      </c>
      <c r="E25" s="29">
        <v>0</v>
      </c>
      <c r="F25" s="29">
        <v>11</v>
      </c>
      <c r="G25" s="30" t="s">
        <v>21</v>
      </c>
      <c r="H25" s="29">
        <v>72</v>
      </c>
      <c r="I25" s="29"/>
      <c r="J25" s="29">
        <v>0</v>
      </c>
      <c r="K25" s="29">
        <v>0</v>
      </c>
      <c r="L25" s="29">
        <v>0</v>
      </c>
      <c r="M25" s="29">
        <v>0</v>
      </c>
      <c r="N25" s="29">
        <v>8</v>
      </c>
      <c r="O25" s="29">
        <v>8</v>
      </c>
    </row>
    <row r="26" spans="1:15" ht="15">
      <c r="A26" s="45"/>
      <c r="B26" s="4" t="s">
        <v>25</v>
      </c>
      <c r="C26" s="29">
        <v>0</v>
      </c>
      <c r="D26" s="29">
        <v>17</v>
      </c>
      <c r="E26" s="29">
        <v>0</v>
      </c>
      <c r="F26" s="29">
        <v>7</v>
      </c>
      <c r="G26" s="30" t="s">
        <v>21</v>
      </c>
      <c r="H26" s="29">
        <v>131</v>
      </c>
      <c r="I26" s="29"/>
      <c r="J26" s="29">
        <v>0</v>
      </c>
      <c r="K26" s="29">
        <v>0</v>
      </c>
      <c r="L26" s="29">
        <v>0</v>
      </c>
      <c r="M26" s="29">
        <v>0</v>
      </c>
      <c r="N26" s="29">
        <v>6</v>
      </c>
      <c r="O26" s="29">
        <v>6</v>
      </c>
    </row>
    <row r="27" spans="1:15" ht="24.75">
      <c r="A27" s="45"/>
      <c r="B27" s="4" t="s">
        <v>42</v>
      </c>
      <c r="C27" s="29">
        <v>0</v>
      </c>
      <c r="D27" s="29">
        <v>3</v>
      </c>
      <c r="E27" s="29">
        <v>0</v>
      </c>
      <c r="F27" s="29">
        <v>3</v>
      </c>
      <c r="G27" s="30" t="s">
        <v>21</v>
      </c>
      <c r="H27" s="29">
        <v>79</v>
      </c>
      <c r="I27" s="29">
        <v>1</v>
      </c>
      <c r="J27" s="29">
        <v>0</v>
      </c>
      <c r="K27" s="29">
        <v>0</v>
      </c>
      <c r="L27" s="29">
        <v>0</v>
      </c>
      <c r="M27" s="29">
        <v>0</v>
      </c>
      <c r="N27" s="29">
        <v>2</v>
      </c>
      <c r="O27" s="29">
        <v>2</v>
      </c>
    </row>
    <row r="28" spans="1:15" ht="15">
      <c r="A28" s="45"/>
      <c r="B28" s="4" t="s">
        <v>43</v>
      </c>
      <c r="C28" s="29">
        <v>0</v>
      </c>
      <c r="D28" s="29">
        <v>7</v>
      </c>
      <c r="E28" s="29">
        <v>0</v>
      </c>
      <c r="F28" s="29">
        <v>4</v>
      </c>
      <c r="G28" s="30" t="s">
        <v>21</v>
      </c>
      <c r="H28" s="29">
        <v>141</v>
      </c>
      <c r="I28" s="29"/>
      <c r="J28" s="29">
        <v>0</v>
      </c>
      <c r="K28" s="29">
        <v>0</v>
      </c>
      <c r="L28" s="29">
        <v>0</v>
      </c>
      <c r="M28" s="29">
        <v>0</v>
      </c>
      <c r="N28" s="29">
        <v>1</v>
      </c>
      <c r="O28" s="29">
        <v>1</v>
      </c>
    </row>
    <row r="29" spans="1:15" ht="15">
      <c r="A29" s="12"/>
      <c r="B29" s="4"/>
      <c r="C29" s="32">
        <f>SUM(C6:C28)</f>
        <v>160</v>
      </c>
      <c r="D29" s="32">
        <f>SUM(D6:D28)</f>
        <v>947</v>
      </c>
      <c r="E29" s="32">
        <f>SUM(E6:E28)</f>
        <v>454</v>
      </c>
      <c r="F29" s="32">
        <f>SUM(F6:F28)</f>
        <v>555</v>
      </c>
      <c r="G29" s="32">
        <f>SUM(G6:G28)</f>
        <v>16.223333333333333</v>
      </c>
      <c r="H29" s="32"/>
      <c r="I29" s="32"/>
      <c r="J29" s="32">
        <f aca="true" t="shared" si="0" ref="J29:O29">SUM(J6:J28)</f>
        <v>7</v>
      </c>
      <c r="K29" s="32">
        <f t="shared" si="0"/>
        <v>5</v>
      </c>
      <c r="L29" s="32">
        <f t="shared" si="0"/>
        <v>0</v>
      </c>
      <c r="M29" s="32">
        <f t="shared" si="0"/>
        <v>0</v>
      </c>
      <c r="N29" s="32">
        <f t="shared" si="0"/>
        <v>364</v>
      </c>
      <c r="O29" s="32">
        <f t="shared" si="0"/>
        <v>202</v>
      </c>
    </row>
    <row r="30" spans="1:15" ht="29.25">
      <c r="A30" s="13" t="s">
        <v>44</v>
      </c>
      <c r="B30" s="14" t="s">
        <v>40</v>
      </c>
      <c r="C30" s="15">
        <v>49</v>
      </c>
      <c r="D30" s="33"/>
      <c r="E30" s="33"/>
      <c r="F30" s="33"/>
      <c r="G30" s="33"/>
      <c r="H30" s="33"/>
      <c r="I30" s="33"/>
      <c r="J30" s="16">
        <v>6</v>
      </c>
      <c r="K30" s="16">
        <v>10</v>
      </c>
      <c r="L30" s="33"/>
      <c r="M30" s="33"/>
      <c r="N30" s="33"/>
      <c r="O30" s="33"/>
    </row>
    <row r="31" spans="1:15" ht="15">
      <c r="A31" s="7" t="s">
        <v>67</v>
      </c>
      <c r="B31" s="1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17"/>
    </row>
    <row r="32" spans="1:15" ht="36.75">
      <c r="A32" s="10" t="s">
        <v>19</v>
      </c>
      <c r="B32" s="4" t="s">
        <v>45</v>
      </c>
      <c r="C32" s="29">
        <v>0</v>
      </c>
      <c r="D32" s="29">
        <v>9</v>
      </c>
      <c r="E32" s="29">
        <v>0</v>
      </c>
      <c r="F32" s="29">
        <v>8</v>
      </c>
      <c r="G32" s="30" t="s">
        <v>21</v>
      </c>
      <c r="H32" s="29">
        <v>75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7</v>
      </c>
      <c r="O32" s="5">
        <v>7</v>
      </c>
    </row>
    <row r="33" spans="1:15" ht="15">
      <c r="A33" s="10" t="s">
        <v>46</v>
      </c>
      <c r="B33" s="4" t="s">
        <v>47</v>
      </c>
      <c r="C33" s="29">
        <v>0</v>
      </c>
      <c r="D33" s="29">
        <v>12</v>
      </c>
      <c r="E33" s="29">
        <v>0</v>
      </c>
      <c r="F33" s="29">
        <v>12</v>
      </c>
      <c r="G33" s="30" t="s">
        <v>21</v>
      </c>
      <c r="H33" s="29">
        <v>60</v>
      </c>
      <c r="I33" s="29">
        <v>3</v>
      </c>
      <c r="J33" s="29">
        <v>0</v>
      </c>
      <c r="K33" s="29">
        <v>0</v>
      </c>
      <c r="L33" s="29">
        <v>0</v>
      </c>
      <c r="M33" s="29">
        <v>0</v>
      </c>
      <c r="N33" s="29">
        <v>10</v>
      </c>
      <c r="O33" s="5">
        <v>10</v>
      </c>
    </row>
    <row r="34" spans="1:15" ht="15">
      <c r="A34" s="40" t="s">
        <v>48</v>
      </c>
      <c r="B34" s="4" t="s">
        <v>49</v>
      </c>
      <c r="C34" s="29">
        <v>0</v>
      </c>
      <c r="D34" s="29">
        <v>34</v>
      </c>
      <c r="E34" s="29">
        <v>0</v>
      </c>
      <c r="F34" s="29">
        <v>34</v>
      </c>
      <c r="G34" s="30" t="s">
        <v>21</v>
      </c>
      <c r="H34" s="29">
        <v>80</v>
      </c>
      <c r="I34" s="29">
        <v>4</v>
      </c>
      <c r="J34" s="29">
        <v>0</v>
      </c>
      <c r="K34" s="29">
        <v>0</v>
      </c>
      <c r="L34" s="29">
        <v>0</v>
      </c>
      <c r="M34" s="29">
        <v>0</v>
      </c>
      <c r="N34" s="29">
        <v>28</v>
      </c>
      <c r="O34" s="5">
        <v>28</v>
      </c>
    </row>
    <row r="35" spans="1:15" ht="15">
      <c r="A35" s="41"/>
      <c r="B35" s="4" t="s">
        <v>50</v>
      </c>
      <c r="C35" s="29">
        <v>20</v>
      </c>
      <c r="D35" s="29">
        <v>84</v>
      </c>
      <c r="E35" s="29">
        <v>60</v>
      </c>
      <c r="F35" s="29">
        <v>41</v>
      </c>
      <c r="G35" s="30">
        <v>2.05</v>
      </c>
      <c r="H35" s="29">
        <v>152</v>
      </c>
      <c r="I35" s="29">
        <v>0</v>
      </c>
      <c r="J35" s="29">
        <v>0</v>
      </c>
      <c r="K35" s="29">
        <v>1</v>
      </c>
      <c r="L35" s="29">
        <v>0</v>
      </c>
      <c r="M35" s="29">
        <v>0</v>
      </c>
      <c r="N35" s="29">
        <v>26</v>
      </c>
      <c r="O35" s="5">
        <v>6</v>
      </c>
    </row>
    <row r="36" spans="1:15" ht="48.75">
      <c r="A36" s="41"/>
      <c r="B36" s="4" t="s">
        <v>51</v>
      </c>
      <c r="C36" s="29">
        <v>0</v>
      </c>
      <c r="D36" s="29">
        <v>24</v>
      </c>
      <c r="E36" s="29">
        <v>0</v>
      </c>
      <c r="F36" s="29">
        <v>8</v>
      </c>
      <c r="G36" s="30" t="s">
        <v>21</v>
      </c>
      <c r="H36" s="29">
        <v>125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4</v>
      </c>
      <c r="O36" s="5">
        <v>4</v>
      </c>
    </row>
    <row r="37" spans="1:15" ht="24.75">
      <c r="A37" s="41"/>
      <c r="B37" s="4" t="s">
        <v>52</v>
      </c>
      <c r="C37" s="29">
        <v>0</v>
      </c>
      <c r="D37" s="29">
        <v>6</v>
      </c>
      <c r="E37" s="29">
        <v>0</v>
      </c>
      <c r="F37" s="29">
        <v>6</v>
      </c>
      <c r="G37" s="30" t="s">
        <v>21</v>
      </c>
      <c r="H37" s="29">
        <v>60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5</v>
      </c>
      <c r="O37" s="5">
        <v>5</v>
      </c>
    </row>
    <row r="38" spans="1:15" ht="24.75">
      <c r="A38" s="42"/>
      <c r="B38" s="4" t="s">
        <v>53</v>
      </c>
      <c r="C38" s="29">
        <v>17</v>
      </c>
      <c r="D38" s="29">
        <v>210</v>
      </c>
      <c r="E38" s="29">
        <v>144</v>
      </c>
      <c r="F38" s="29">
        <v>60</v>
      </c>
      <c r="G38" s="35">
        <v>3.5294117647058822</v>
      </c>
      <c r="H38" s="29">
        <v>197</v>
      </c>
      <c r="I38" s="29">
        <v>2</v>
      </c>
      <c r="J38" s="29">
        <v>1</v>
      </c>
      <c r="K38" s="29">
        <v>0</v>
      </c>
      <c r="L38" s="29">
        <v>0</v>
      </c>
      <c r="M38" s="29">
        <v>0</v>
      </c>
      <c r="N38" s="29">
        <v>31</v>
      </c>
      <c r="O38" s="5">
        <v>14</v>
      </c>
    </row>
    <row r="39" spans="1:15" ht="24.75">
      <c r="A39" s="10" t="s">
        <v>54</v>
      </c>
      <c r="B39" s="4" t="s">
        <v>55</v>
      </c>
      <c r="C39" s="29">
        <v>13</v>
      </c>
      <c r="D39" s="29">
        <v>53</v>
      </c>
      <c r="E39" s="29">
        <v>43</v>
      </c>
      <c r="F39" s="29">
        <v>19</v>
      </c>
      <c r="G39" s="30">
        <v>1.4615384615384615</v>
      </c>
      <c r="H39" s="29" t="s">
        <v>68</v>
      </c>
      <c r="I39" s="29">
        <v>1</v>
      </c>
      <c r="J39" s="29">
        <v>0</v>
      </c>
      <c r="K39" s="29">
        <v>2</v>
      </c>
      <c r="L39" s="29">
        <v>0</v>
      </c>
      <c r="M39" s="29">
        <v>0</v>
      </c>
      <c r="N39" s="29">
        <v>13</v>
      </c>
      <c r="O39" s="5">
        <v>0</v>
      </c>
    </row>
    <row r="40" spans="1:15" ht="15">
      <c r="A40" s="40" t="s">
        <v>35</v>
      </c>
      <c r="B40" s="4" t="s">
        <v>37</v>
      </c>
      <c r="C40" s="29">
        <v>13</v>
      </c>
      <c r="D40" s="29">
        <v>150</v>
      </c>
      <c r="E40" s="29">
        <v>109</v>
      </c>
      <c r="F40" s="29">
        <v>34</v>
      </c>
      <c r="G40" s="30">
        <v>2.6153846153846154</v>
      </c>
      <c r="H40" s="24" t="s">
        <v>69</v>
      </c>
      <c r="I40" s="29">
        <v>1</v>
      </c>
      <c r="J40" s="29">
        <v>0</v>
      </c>
      <c r="K40" s="29">
        <v>0</v>
      </c>
      <c r="L40" s="29">
        <v>0</v>
      </c>
      <c r="M40" s="29">
        <v>0</v>
      </c>
      <c r="N40" s="29">
        <v>18</v>
      </c>
      <c r="O40" s="5">
        <v>5</v>
      </c>
    </row>
    <row r="41" spans="1:15" ht="15">
      <c r="A41" s="42"/>
      <c r="B41" s="4" t="s">
        <v>56</v>
      </c>
      <c r="C41" s="29">
        <v>0</v>
      </c>
      <c r="D41" s="29">
        <v>22</v>
      </c>
      <c r="E41" s="29">
        <v>0</v>
      </c>
      <c r="F41" s="29">
        <v>4</v>
      </c>
      <c r="G41" s="30" t="s">
        <v>21</v>
      </c>
      <c r="H41" s="29">
        <v>140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3</v>
      </c>
      <c r="O41" s="5">
        <v>3</v>
      </c>
    </row>
    <row r="42" spans="1:15" ht="24.75">
      <c r="A42" s="40" t="s">
        <v>38</v>
      </c>
      <c r="B42" s="4" t="s">
        <v>57</v>
      </c>
      <c r="C42" s="29">
        <v>0</v>
      </c>
      <c r="D42" s="29">
        <v>105</v>
      </c>
      <c r="E42" s="29">
        <v>0</v>
      </c>
      <c r="F42" s="29">
        <v>105</v>
      </c>
      <c r="G42" s="30" t="s">
        <v>21</v>
      </c>
      <c r="H42" s="29">
        <v>45</v>
      </c>
      <c r="I42" s="29">
        <v>3</v>
      </c>
      <c r="J42" s="29">
        <v>0</v>
      </c>
      <c r="K42" s="29">
        <v>0</v>
      </c>
      <c r="L42" s="29">
        <v>0</v>
      </c>
      <c r="M42" s="29">
        <v>0</v>
      </c>
      <c r="N42" s="29">
        <v>91</v>
      </c>
      <c r="O42" s="5">
        <v>91</v>
      </c>
    </row>
    <row r="43" spans="1:15" ht="15">
      <c r="A43" s="43"/>
      <c r="B43" s="4" t="s">
        <v>58</v>
      </c>
      <c r="C43" s="29">
        <v>4</v>
      </c>
      <c r="D43" s="29">
        <v>118</v>
      </c>
      <c r="E43" s="29">
        <v>67</v>
      </c>
      <c r="F43" s="29">
        <v>28</v>
      </c>
      <c r="G43" s="30">
        <v>7</v>
      </c>
      <c r="H43" s="24" t="s">
        <v>70</v>
      </c>
      <c r="I43" s="29">
        <v>2</v>
      </c>
      <c r="J43" s="29">
        <v>0</v>
      </c>
      <c r="K43" s="29">
        <v>0</v>
      </c>
      <c r="L43" s="29">
        <v>0</v>
      </c>
      <c r="M43" s="29">
        <v>0</v>
      </c>
      <c r="N43" s="29">
        <v>20</v>
      </c>
      <c r="O43" s="5">
        <v>16</v>
      </c>
    </row>
    <row r="44" spans="1:15" ht="15">
      <c r="A44" s="40" t="s">
        <v>41</v>
      </c>
      <c r="B44" s="4" t="s">
        <v>65</v>
      </c>
      <c r="C44" s="29">
        <v>0</v>
      </c>
      <c r="D44" s="29">
        <v>19</v>
      </c>
      <c r="E44" s="29">
        <v>0</v>
      </c>
      <c r="F44" s="29">
        <v>17</v>
      </c>
      <c r="G44" s="30" t="s">
        <v>21</v>
      </c>
      <c r="H44" s="29">
        <v>65</v>
      </c>
      <c r="I44" s="29">
        <v>1</v>
      </c>
      <c r="J44" s="29">
        <v>0</v>
      </c>
      <c r="K44" s="29">
        <v>0</v>
      </c>
      <c r="L44" s="29">
        <v>0</v>
      </c>
      <c r="M44" s="29">
        <v>0</v>
      </c>
      <c r="N44" s="29">
        <v>19</v>
      </c>
      <c r="O44" s="5">
        <v>19</v>
      </c>
    </row>
    <row r="45" spans="1:16" ht="15">
      <c r="A45" s="41"/>
      <c r="B45" s="4" t="s">
        <v>24</v>
      </c>
      <c r="C45" s="29">
        <v>0</v>
      </c>
      <c r="D45" s="29">
        <v>45</v>
      </c>
      <c r="E45" s="29">
        <v>0</v>
      </c>
      <c r="F45" s="29">
        <v>22</v>
      </c>
      <c r="G45" s="30" t="s">
        <v>21</v>
      </c>
      <c r="H45" s="29">
        <v>116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18</v>
      </c>
      <c r="O45" s="5">
        <v>18</v>
      </c>
      <c r="P45" s="36"/>
    </row>
    <row r="46" spans="1:15" ht="24.75">
      <c r="A46" s="41"/>
      <c r="B46" s="4" t="s">
        <v>39</v>
      </c>
      <c r="C46" s="29">
        <v>0</v>
      </c>
      <c r="D46" s="29">
        <v>3</v>
      </c>
      <c r="E46" s="29">
        <v>0</v>
      </c>
      <c r="F46" s="29">
        <v>2</v>
      </c>
      <c r="G46" s="30" t="s">
        <v>21</v>
      </c>
      <c r="H46" s="29">
        <v>74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2</v>
      </c>
      <c r="O46" s="5">
        <v>2</v>
      </c>
    </row>
    <row r="47" spans="1:15" ht="24.75">
      <c r="A47" s="41"/>
      <c r="B47" s="4" t="s">
        <v>66</v>
      </c>
      <c r="C47" s="29">
        <v>0</v>
      </c>
      <c r="D47" s="29">
        <v>5</v>
      </c>
      <c r="E47" s="29">
        <v>0</v>
      </c>
      <c r="F47" s="29">
        <v>5</v>
      </c>
      <c r="G47" s="30" t="s">
        <v>21</v>
      </c>
      <c r="H47" s="29">
        <v>75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4</v>
      </c>
      <c r="O47" s="5">
        <v>4</v>
      </c>
    </row>
    <row r="48" spans="1:15" ht="15">
      <c r="A48" s="41"/>
      <c r="B48" s="4" t="s">
        <v>56</v>
      </c>
      <c r="C48" s="29">
        <v>0</v>
      </c>
      <c r="D48" s="29">
        <v>16</v>
      </c>
      <c r="E48" s="29">
        <v>0</v>
      </c>
      <c r="F48" s="29">
        <v>11</v>
      </c>
      <c r="G48" s="30" t="s">
        <v>21</v>
      </c>
      <c r="H48" s="29">
        <v>122</v>
      </c>
      <c r="I48" s="29">
        <v>1</v>
      </c>
      <c r="J48" s="29">
        <v>0</v>
      </c>
      <c r="K48" s="29">
        <v>0</v>
      </c>
      <c r="L48" s="29">
        <v>0</v>
      </c>
      <c r="M48" s="29">
        <v>0</v>
      </c>
      <c r="N48" s="29">
        <v>10</v>
      </c>
      <c r="O48" s="5">
        <v>10</v>
      </c>
    </row>
    <row r="49" spans="1:15" ht="24.75">
      <c r="A49" s="41"/>
      <c r="B49" s="4" t="s">
        <v>42</v>
      </c>
      <c r="C49" s="29">
        <v>0</v>
      </c>
      <c r="D49" s="29">
        <v>1</v>
      </c>
      <c r="E49" s="29">
        <v>0</v>
      </c>
      <c r="F49" s="29">
        <v>1</v>
      </c>
      <c r="G49" s="30" t="s">
        <v>21</v>
      </c>
      <c r="H49" s="29">
        <v>86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5">
        <v>1</v>
      </c>
    </row>
    <row r="50" spans="1:15" ht="15">
      <c r="A50" s="19"/>
      <c r="B50" s="20"/>
      <c r="C50" s="32">
        <f aca="true" t="shared" si="1" ref="C50:O50">SUM(C32:C49)</f>
        <v>67</v>
      </c>
      <c r="D50" s="32">
        <f t="shared" si="1"/>
        <v>916</v>
      </c>
      <c r="E50" s="32">
        <f t="shared" si="1"/>
        <v>423</v>
      </c>
      <c r="F50" s="32">
        <f t="shared" si="1"/>
        <v>417</v>
      </c>
      <c r="G50" s="32">
        <f t="shared" si="1"/>
        <v>16.65633484162896</v>
      </c>
      <c r="H50" s="32">
        <f t="shared" si="1"/>
        <v>1472</v>
      </c>
      <c r="I50" s="32">
        <f t="shared" si="1"/>
        <v>18</v>
      </c>
      <c r="J50" s="32">
        <f t="shared" si="1"/>
        <v>1</v>
      </c>
      <c r="K50" s="32">
        <f t="shared" si="1"/>
        <v>3</v>
      </c>
      <c r="L50" s="32">
        <f t="shared" si="1"/>
        <v>0</v>
      </c>
      <c r="M50" s="32">
        <f t="shared" si="1"/>
        <v>0</v>
      </c>
      <c r="N50" s="32">
        <f t="shared" si="1"/>
        <v>310</v>
      </c>
      <c r="O50" s="21">
        <f t="shared" si="1"/>
        <v>243</v>
      </c>
    </row>
    <row r="51" spans="1:15" ht="29.25">
      <c r="A51" s="13" t="s">
        <v>44</v>
      </c>
      <c r="B51" s="14" t="s">
        <v>40</v>
      </c>
      <c r="C51" s="37">
        <v>32</v>
      </c>
      <c r="D51" s="37"/>
      <c r="E51" s="37"/>
      <c r="F51" s="37"/>
      <c r="G51" s="37"/>
      <c r="H51" s="38">
        <v>236</v>
      </c>
      <c r="I51" s="37">
        <v>6</v>
      </c>
      <c r="J51" s="37">
        <v>2</v>
      </c>
      <c r="K51" s="37"/>
      <c r="L51" s="37"/>
      <c r="M51" s="37"/>
      <c r="N51" s="37"/>
      <c r="O51" s="22"/>
    </row>
  </sheetData>
  <sheetProtection/>
  <mergeCells count="10">
    <mergeCell ref="A19:A20"/>
    <mergeCell ref="A21:A28"/>
    <mergeCell ref="A8:A9"/>
    <mergeCell ref="A10:A12"/>
    <mergeCell ref="A13:A14"/>
    <mergeCell ref="A17:A18"/>
    <mergeCell ref="A34:A38"/>
    <mergeCell ref="A40:A41"/>
    <mergeCell ref="A42:A43"/>
    <mergeCell ref="A44:A4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Игнатенко</dc:creator>
  <cp:keywords/>
  <dc:description/>
  <cp:lastModifiedBy>X</cp:lastModifiedBy>
  <dcterms:created xsi:type="dcterms:W3CDTF">2014-04-08T03:28:57Z</dcterms:created>
  <dcterms:modified xsi:type="dcterms:W3CDTF">2014-04-08T03:44:10Z</dcterms:modified>
  <cp:category/>
  <cp:version/>
  <cp:contentType/>
  <cp:contentStatus/>
</cp:coreProperties>
</file>